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 2024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H29" i="1" s="1"/>
  <c r="G27" i="1"/>
  <c r="G29" i="1" s="1"/>
  <c r="H17" i="1"/>
  <c r="G17" i="1"/>
  <c r="D16" i="1"/>
  <c r="C16" i="1"/>
  <c r="H49" i="1" l="1"/>
  <c r="H51" i="1" s="1"/>
  <c r="C32" i="1"/>
  <c r="G49" i="1"/>
  <c r="G51" i="1" s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<sst xmlns="http://schemas.openxmlformats.org/spreadsheetml/2006/main" count="67" uniqueCount="65">
  <si>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</si>
  <si>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</si>
  <si>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</si>
  <si>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</si>
  <si>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</si>
  <si>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</si>
  <si>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</si>
  <si>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</si>
  <si>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</si>
  <si>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</si>
  <si>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</si>
  <si>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</si>
  <si>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</si>
  <si>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</si>
  <si>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</si>
  <si>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</si>
  <si>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</si>
  <si>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</si>
  <si>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</si>
  <si>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</si>
  <si>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</si>
  <si>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</si>
  <si>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</si>
  <si>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</si>
  <si>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</si>
  <si>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</si>
  <si>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</si>
  <si>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</si>
  <si>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</si>
  <si>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</si>
  <si>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</si>
  <si>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</si>
  <si>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</si>
  <si>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</si>
  <si>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</si>
  <si>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</si>
  <si>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</si>
  <si>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</si>
  <si>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</si>
  <si>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</si>
  <si>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</si>
  <si>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</si>
  <si>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</si>
  <si>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</si>
  <si>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</si>
  <si>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</si>
  <si>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</si>
  <si>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</si>
  <si>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</si>
  <si>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</si>
  <si>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</si>
  <si>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</si>
  <si>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</si>
  <si>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</si>
  <si>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</si>
  <si>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</si>
  <si>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</si>
  <si>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</si>
  <si>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</si>
  <si>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</si>
  <si>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</si>
  <si>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INSTITUTO CHIHUAHUENSE DE EDUCACIÓN PARA LOS ADULTOS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</si>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</sst>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500062</xdr:colOff>
      <xdr:row>56</xdr:row>
      <xdr:rowOff>166687</xdr:rowOff>
    </xdr:from>
    <xdr:ext cx="2067938" cy="436786"/>
    <xdr:sp macro="" textlink="">
      <xdr:nvSpPr>
        <xdr:cNvPr id="2" name="CuadroTexto 1"/>
        <xdr:cNvSpPr txBox="1"/>
      </xdr:nvSpPr>
      <xdr:spPr>
        <a:xfrm>
          <a:off x="678656" y="12954000"/>
          <a:ext cx="206793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Profr.</a:t>
          </a:r>
          <a:r>
            <a:rPr lang="es-MX" sz="1100" baseline="0"/>
            <a:t> Mario Eberto Javalera Lino</a:t>
          </a:r>
        </a:p>
        <a:p>
          <a:r>
            <a:rPr lang="es-MX" sz="1100" baseline="0"/>
            <a:t>          Director General</a:t>
          </a:r>
          <a:endParaRPr lang="es-MX" sz="1100"/>
        </a:p>
      </xdr:txBody>
    </xdr:sp>
    <xdr:clientData/>
  </xdr:oneCellAnchor>
  <xdr:oneCellAnchor>
    <xdr:from>
      <xdr:col>5</xdr:col>
      <xdr:colOff>1809751</xdr:colOff>
      <xdr:row>56</xdr:row>
      <xdr:rowOff>166686</xdr:rowOff>
    </xdr:from>
    <xdr:ext cx="2569934" cy="436786"/>
    <xdr:sp macro="" textlink="">
      <xdr:nvSpPr>
        <xdr:cNvPr id="3" name="CuadroTexto 2"/>
        <xdr:cNvSpPr txBox="1"/>
      </xdr:nvSpPr>
      <xdr:spPr>
        <a:xfrm>
          <a:off x="7012782" y="12953999"/>
          <a:ext cx="25699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     C. P. Gerardo</a:t>
          </a:r>
          <a:r>
            <a:rPr lang="es-MX" sz="1100" baseline="0"/>
            <a:t> Elías Parra Marrufo</a:t>
          </a:r>
        </a:p>
        <a:p>
          <a:r>
            <a:rPr lang="es-MX" sz="1100" baseline="0"/>
            <a:t>Jefe del Departamento de Administración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28" zoomScale="80" zoomScaleNormal="80" workbookViewId="0">
      <selection activeCell="F63" sqref="F63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7" width="14.7109375" style="23" customWidth="1"/>
    <col min="8" max="8" width="17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61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62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2920862.42</v>
      </c>
      <c r="D8" s="26">
        <v>1103093.6299999999</v>
      </c>
      <c r="E8" s="4"/>
      <c r="F8" s="8" t="s">
        <v>6</v>
      </c>
      <c r="G8" s="26">
        <v>1267810.28</v>
      </c>
      <c r="H8" s="27">
        <v>1147781.23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2920862.42</v>
      </c>
      <c r="D16" s="34">
        <f>SUM(D8:D14)</f>
        <v>1103093.6299999999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1267810.28</v>
      </c>
      <c r="H17" s="35">
        <f>SUM(H8:H15)</f>
        <v>1147781.23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200539.88</v>
      </c>
      <c r="D21" s="26">
        <v>200539.88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16256711.939999999</v>
      </c>
      <c r="D22" s="26">
        <v>10828403.720000001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-11522477.07</v>
      </c>
      <c r="D24" s="26">
        <v>-10664989.83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117380</v>
      </c>
      <c r="D25" s="30">
        <v>117380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1267810.28</v>
      </c>
      <c r="H29" s="39">
        <f>SUM(H27,H17)</f>
        <v>1147781.23</v>
      </c>
    </row>
    <row r="30" spans="2:8" x14ac:dyDescent="0.25">
      <c r="B30" s="9" t="s">
        <v>41</v>
      </c>
      <c r="C30" s="32">
        <f>SUM(C19:C28)</f>
        <v>5052154.75</v>
      </c>
      <c r="D30" s="32">
        <f>SUM(D19:D28)</f>
        <v>481333.77000000142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7973017.1699999999</v>
      </c>
      <c r="D32" s="38">
        <f>SUM(D30,D16)</f>
        <v>1584427.4000000013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2916753.05</v>
      </c>
      <c r="H33" s="39">
        <f>SUM(H34:H36)</f>
        <v>3030070.05</v>
      </c>
    </row>
    <row r="34" spans="2:8" x14ac:dyDescent="0.25">
      <c r="B34" s="55"/>
      <c r="C34" s="56"/>
      <c r="D34" s="56"/>
      <c r="E34" s="4"/>
      <c r="F34" s="8" t="s">
        <v>45</v>
      </c>
      <c r="G34" s="26">
        <v>0</v>
      </c>
      <c r="H34" s="27">
        <v>0</v>
      </c>
    </row>
    <row r="35" spans="2:8" x14ac:dyDescent="0.25">
      <c r="B35" s="55"/>
      <c r="C35" s="56"/>
      <c r="D35" s="56"/>
      <c r="E35" s="4"/>
      <c r="F35" s="8" t="s">
        <v>46</v>
      </c>
      <c r="G35" s="26">
        <v>2916753.05</v>
      </c>
      <c r="H35" s="27">
        <v>3030070.05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3788453.8400000008</v>
      </c>
      <c r="H38" s="43">
        <f>SUM(H39:H43)</f>
        <v>-2593423.88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6396796.3200000003</v>
      </c>
      <c r="H39" s="27">
        <v>-124323.26</v>
      </c>
    </row>
    <row r="40" spans="2:8" x14ac:dyDescent="0.25">
      <c r="B40" s="69"/>
      <c r="C40" s="70"/>
      <c r="D40" s="70"/>
      <c r="E40" s="4"/>
      <c r="F40" s="8" t="s">
        <v>50</v>
      </c>
      <c r="G40" s="26">
        <v>-10607216.029999999</v>
      </c>
      <c r="H40" s="27">
        <v>-10467974.17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7998873.5499999998</v>
      </c>
      <c r="H42" s="31">
        <v>7998873.5499999998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0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6705206.8900000006</v>
      </c>
      <c r="H49" s="35">
        <f>SUM(H45,H38,H33)</f>
        <v>436646.16999999993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7973017.1700000009</v>
      </c>
      <c r="H51" s="39">
        <f>SUM(H49,H29)</f>
        <v>1584427.4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dcterms:created xsi:type="dcterms:W3CDTF">2019-12-03T18:04:32Z</dcterms:created>
  <dcterms:modified xsi:type="dcterms:W3CDTF">2025-02-05T17:01:49Z</dcterms:modified>
</cp:coreProperties>
</file>